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s Lindgrens\Documents\Styrkelyft\Program\Dark Lord\"/>
    </mc:Choice>
  </mc:AlternateContent>
  <bookViews>
    <workbookView xWindow="0" yWindow="0" windowWidth="28800" windowHeight="12435"/>
  </bookViews>
  <sheets>
    <sheet name="Max" sheetId="4" r:id="rId1"/>
    <sheet name="v.1-v.2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4" l="1"/>
  <c r="M4" i="4" s="1"/>
  <c r="G9" i="1" s="1"/>
  <c r="F14" i="4" l="1"/>
  <c r="F5" i="4"/>
  <c r="J4" i="4" s="1"/>
  <c r="G8" i="1" s="1"/>
  <c r="F6" i="4"/>
  <c r="K4" i="4" s="1"/>
  <c r="F7" i="4"/>
  <c r="L4" i="4" s="1"/>
  <c r="G16" i="1" s="1"/>
  <c r="F4" i="4"/>
  <c r="I4" i="4" s="1"/>
  <c r="G3" i="1" s="1"/>
  <c r="G4" i="1" l="1"/>
  <c r="G14" i="1"/>
</calcChain>
</file>

<file path=xl/sharedStrings.xml><?xml version="1.0" encoding="utf-8"?>
<sst xmlns="http://schemas.openxmlformats.org/spreadsheetml/2006/main" count="70" uniqueCount="51">
  <si>
    <t>Vecka 1</t>
  </si>
  <si>
    <t>Måndag</t>
  </si>
  <si>
    <t>Övning</t>
  </si>
  <si>
    <t>Intensitet</t>
  </si>
  <si>
    <t>Sets</t>
  </si>
  <si>
    <t>Reps</t>
  </si>
  <si>
    <t>Sumomark</t>
  </si>
  <si>
    <t>Vikt</t>
  </si>
  <si>
    <t>Magövning</t>
  </si>
  <si>
    <t>6-8</t>
  </si>
  <si>
    <t>Onsdag</t>
  </si>
  <si>
    <t>Bänkpress</t>
  </si>
  <si>
    <t>Smalbänk</t>
  </si>
  <si>
    <t>6-10</t>
  </si>
  <si>
    <t>Baksida axlar</t>
  </si>
  <si>
    <t>Rodd</t>
  </si>
  <si>
    <t>Fredag</t>
  </si>
  <si>
    <t>Marklyft</t>
  </si>
  <si>
    <t>OL-Knäböj</t>
  </si>
  <si>
    <t>SL-Knäböj</t>
  </si>
  <si>
    <t>Superset</t>
  </si>
  <si>
    <t>Baksida lår</t>
  </si>
  <si>
    <t>Vadpress</t>
  </si>
  <si>
    <t>2-3</t>
  </si>
  <si>
    <t>Raka marklyft</t>
  </si>
  <si>
    <t>Tisdag</t>
  </si>
  <si>
    <t>Torsdag</t>
  </si>
  <si>
    <t>MAQ</t>
  </si>
  <si>
    <t>Vecka:……….</t>
  </si>
  <si>
    <t>Skriv in maxresultat</t>
  </si>
  <si>
    <t>Konstant</t>
  </si>
  <si>
    <t>Uppskattat Max</t>
  </si>
  <si>
    <t>Repetitioner</t>
  </si>
  <si>
    <t>Skriv in antal klarade repetitioner på en viss vikt för att</t>
  </si>
  <si>
    <t>få fram ett uppskattat max.</t>
  </si>
  <si>
    <t>såhär:</t>
  </si>
  <si>
    <t>Då räknar kalylatorn ut vad du borde klara.</t>
  </si>
  <si>
    <t>Ju fler repetitioner desto större felmarginal, helst skall</t>
  </si>
  <si>
    <t>T. ex om du klarar 5 repetitioner på 100 kg ser det ut</t>
  </si>
  <si>
    <t>max eller om det var längesedan du maxade.</t>
  </si>
  <si>
    <t>Exempel</t>
  </si>
  <si>
    <t>för</t>
  </si>
  <si>
    <t>Maxkalkylator</t>
  </si>
  <si>
    <t>kalkylator</t>
  </si>
  <si>
    <t>det utföras ett set i repsintervall om 3-5 repetitioner.</t>
  </si>
  <si>
    <t>Denna kalkylator används endast om du inte vet om ditt</t>
  </si>
  <si>
    <t>Grundträningsperiod bör tränas utan bälte och knävärmare.</t>
  </si>
  <si>
    <t>Därav skall 1RM eller e1RM vara baserat på resultat utan dessa.</t>
  </si>
  <si>
    <t>5</t>
  </si>
  <si>
    <t>Lätt cardio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</si>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</sst>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sz val="8"/>
      <name val="Georgia"/>
      <family val="1"/>
    </font>
    <font>
      <sz val="11"/>
      <color theme="1"/>
      <name val="Georgia"/>
      <family val="1"/>
    </font>
    <font>
      <sz val="11"/>
      <color theme="0"/>
      <name val="Georgia"/>
      <family val="1"/>
    </font>
    <font>
      <b/>
      <sz val="11"/>
      <color theme="1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6" borderId="14" xfId="0" applyFont="1" applyFill="1" applyBorder="1"/>
    <xf numFmtId="0" fontId="1" fillId="0" borderId="0" xfId="0" applyFont="1" applyBorder="1"/>
    <xf numFmtId="0" fontId="1" fillId="4" borderId="14" xfId="0" applyFont="1" applyFill="1" applyBorder="1"/>
    <xf numFmtId="0" fontId="1" fillId="4" borderId="3" xfId="0" applyFont="1" applyFill="1" applyBorder="1"/>
    <xf numFmtId="0" fontId="1" fillId="4" borderId="4" xfId="0" applyFont="1" applyFill="1" applyBorder="1" applyAlignment="1">
      <alignment horizontal="center"/>
    </xf>
    <xf numFmtId="0" fontId="1" fillId="4" borderId="4" xfId="0" applyNumberFormat="1" applyFont="1" applyFill="1" applyBorder="1" applyAlignment="1">
      <alignment horizontal="center"/>
    </xf>
    <xf numFmtId="0" fontId="1" fillId="4" borderId="6" xfId="0" applyFont="1" applyFill="1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4" borderId="6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5" borderId="14" xfId="0" applyFont="1" applyFill="1" applyBorder="1"/>
    <xf numFmtId="0" fontId="1" fillId="3" borderId="14" xfId="0" applyFont="1" applyFill="1" applyBorder="1"/>
    <xf numFmtId="0" fontId="1" fillId="3" borderId="6" xfId="0" applyFont="1" applyFill="1" applyBorder="1"/>
    <xf numFmtId="49" fontId="1" fillId="3" borderId="1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10" borderId="26" xfId="0" applyFont="1" applyFill="1" applyBorder="1"/>
    <xf numFmtId="0" fontId="3" fillId="10" borderId="27" xfId="0" applyFont="1" applyFill="1" applyBorder="1"/>
    <xf numFmtId="0" fontId="3" fillId="0" borderId="37" xfId="0" applyFont="1" applyBorder="1" applyAlignment="1">
      <alignment horizontal="center"/>
    </xf>
    <xf numFmtId="0" fontId="3" fillId="10" borderId="0" xfId="0" applyFont="1" applyFill="1" applyBorder="1"/>
    <xf numFmtId="0" fontId="3" fillId="10" borderId="29" xfId="0" applyFont="1" applyFill="1" applyBorder="1"/>
    <xf numFmtId="0" fontId="3" fillId="0" borderId="38" xfId="0" applyFont="1" applyBorder="1" applyAlignment="1">
      <alignment horizontal="center"/>
    </xf>
    <xf numFmtId="0" fontId="3" fillId="10" borderId="28" xfId="0" applyFont="1" applyFill="1" applyBorder="1"/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9" borderId="13" xfId="0" applyFont="1" applyFill="1" applyBorder="1" applyAlignment="1">
      <alignment horizontal="center"/>
    </xf>
    <xf numFmtId="0" fontId="3" fillId="11" borderId="30" xfId="0" applyFont="1" applyFill="1" applyBorder="1"/>
    <xf numFmtId="0" fontId="3" fillId="11" borderId="31" xfId="0" applyFont="1" applyFill="1" applyBorder="1"/>
    <xf numFmtId="0" fontId="3" fillId="11" borderId="32" xfId="0" applyFont="1" applyFill="1" applyBorder="1"/>
    <xf numFmtId="0" fontId="3" fillId="11" borderId="33" xfId="0" applyFont="1" applyFill="1" applyBorder="1"/>
    <xf numFmtId="0" fontId="3" fillId="11" borderId="34" xfId="0" applyFont="1" applyFill="1" applyBorder="1"/>
    <xf numFmtId="0" fontId="3" fillId="11" borderId="35" xfId="0" applyFont="1" applyFill="1" applyBorder="1"/>
    <xf numFmtId="0" fontId="3" fillId="0" borderId="0" xfId="0" applyFont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" fontId="1" fillId="10" borderId="2" xfId="0" applyNumberFormat="1" applyFont="1" applyFill="1" applyBorder="1" applyAlignment="1">
      <alignment horizontal="center"/>
    </xf>
    <xf numFmtId="0" fontId="1" fillId="10" borderId="0" xfId="0" applyFont="1" applyFill="1"/>
    <xf numFmtId="1" fontId="1" fillId="10" borderId="19" xfId="0" applyNumberFormat="1" applyFont="1" applyFill="1" applyBorder="1" applyAlignment="1">
      <alignment horizontal="center"/>
    </xf>
    <xf numFmtId="0" fontId="1" fillId="10" borderId="20" xfId="0" applyFont="1" applyFill="1" applyBorder="1"/>
    <xf numFmtId="1" fontId="1" fillId="10" borderId="17" xfId="0" applyNumberFormat="1" applyFont="1" applyFill="1" applyBorder="1" applyAlignment="1">
      <alignment horizontal="center"/>
    </xf>
    <xf numFmtId="0" fontId="1" fillId="10" borderId="15" xfId="0" applyFont="1" applyFill="1" applyBorder="1"/>
    <xf numFmtId="0" fontId="1" fillId="10" borderId="1" xfId="0" applyFont="1" applyFill="1" applyBorder="1"/>
    <xf numFmtId="1" fontId="1" fillId="10" borderId="18" xfId="0" applyNumberFormat="1" applyFont="1" applyFill="1" applyBorder="1" applyAlignment="1">
      <alignment horizontal="center"/>
    </xf>
    <xf numFmtId="1" fontId="1" fillId="10" borderId="0" xfId="0" applyNumberFormat="1" applyFont="1" applyFill="1" applyAlignment="1">
      <alignment horizontal="center"/>
    </xf>
    <xf numFmtId="1" fontId="1" fillId="10" borderId="16" xfId="0" applyNumberFormat="1" applyFont="1" applyFill="1" applyBorder="1" applyAlignment="1">
      <alignment horizontal="center"/>
    </xf>
    <xf numFmtId="0" fontId="1" fillId="10" borderId="0" xfId="0" applyFont="1" applyFill="1" applyBorder="1"/>
    <xf numFmtId="0" fontId="1" fillId="10" borderId="2" xfId="0" applyFont="1" applyFill="1" applyBorder="1" applyAlignment="1">
      <alignment horizontal="center"/>
    </xf>
    <xf numFmtId="0" fontId="1" fillId="10" borderId="8" xfId="0" applyFont="1" applyFill="1" applyBorder="1"/>
    <xf numFmtId="0" fontId="1" fillId="10" borderId="9" xfId="0" applyFont="1" applyFill="1" applyBorder="1"/>
    <xf numFmtId="0" fontId="1" fillId="10" borderId="9" xfId="0" applyFont="1" applyFill="1" applyBorder="1" applyAlignment="1">
      <alignment horizontal="center"/>
    </xf>
    <xf numFmtId="49" fontId="1" fillId="10" borderId="9" xfId="0" applyNumberFormat="1" applyFont="1" applyFill="1" applyBorder="1" applyAlignment="1">
      <alignment horizontal="center"/>
    </xf>
    <xf numFmtId="0" fontId="1" fillId="10" borderId="6" xfId="0" applyFont="1" applyFill="1" applyBorder="1"/>
    <xf numFmtId="49" fontId="1" fillId="10" borderId="1" xfId="0" applyNumberFormat="1" applyFont="1" applyFill="1" applyBorder="1" applyAlignment="1">
      <alignment horizontal="center"/>
    </xf>
    <xf numFmtId="0" fontId="1" fillId="10" borderId="14" xfId="0" applyFont="1" applyFill="1" applyBorder="1"/>
    <xf numFmtId="0" fontId="1" fillId="10" borderId="1" xfId="0" applyFont="1" applyFill="1" applyBorder="1" applyAlignment="1">
      <alignment horizontal="center"/>
    </xf>
    <xf numFmtId="0" fontId="1" fillId="10" borderId="0" xfId="0" applyFont="1" applyFill="1" applyAlignment="1">
      <alignment horizontal="center"/>
    </xf>
    <xf numFmtId="0" fontId="3" fillId="10" borderId="38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4" fillId="9" borderId="39" xfId="0" applyFont="1" applyFill="1" applyBorder="1" applyAlignment="1">
      <alignment horizontal="center"/>
    </xf>
    <xf numFmtId="0" fontId="3" fillId="7" borderId="36" xfId="0" applyFont="1" applyFill="1" applyBorder="1" applyAlignment="1">
      <alignment horizontal="center"/>
    </xf>
    <xf numFmtId="0" fontId="3" fillId="7" borderId="41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10" borderId="1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10" borderId="43" xfId="0" applyFont="1" applyFill="1" applyBorder="1"/>
    <xf numFmtId="0" fontId="3" fillId="10" borderId="30" xfId="0" applyFont="1" applyFill="1" applyBorder="1"/>
    <xf numFmtId="0" fontId="3" fillId="10" borderId="31" xfId="0" applyFont="1" applyFill="1" applyBorder="1"/>
    <xf numFmtId="0" fontId="3" fillId="10" borderId="32" xfId="0" applyFont="1" applyFill="1" applyBorder="1" applyAlignment="1">
      <alignment horizontal="center"/>
    </xf>
    <xf numFmtId="0" fontId="3" fillId="10" borderId="33" xfId="0" applyFont="1" applyFill="1" applyBorder="1"/>
    <xf numFmtId="0" fontId="3" fillId="10" borderId="34" xfId="0" applyFont="1" applyFill="1" applyBorder="1"/>
    <xf numFmtId="0" fontId="3" fillId="10" borderId="35" xfId="0" applyFont="1" applyFill="1" applyBorder="1" applyAlignment="1">
      <alignment horizontal="center"/>
    </xf>
    <xf numFmtId="0" fontId="1" fillId="10" borderId="44" xfId="0" applyFont="1" applyFill="1" applyBorder="1"/>
    <xf numFmtId="0" fontId="1" fillId="10" borderId="45" xfId="0" applyFont="1" applyFill="1" applyBorder="1"/>
    <xf numFmtId="0" fontId="1" fillId="10" borderId="45" xfId="0" applyFont="1" applyFill="1" applyBorder="1" applyAlignment="1">
      <alignment horizontal="center"/>
    </xf>
    <xf numFmtId="49" fontId="1" fillId="10" borderId="45" xfId="0" applyNumberFormat="1" applyFont="1" applyFill="1" applyBorder="1" applyAlignment="1">
      <alignment horizontal="center"/>
    </xf>
    <xf numFmtId="0" fontId="1" fillId="3" borderId="46" xfId="0" applyFont="1" applyFill="1" applyBorder="1"/>
    <xf numFmtId="0" fontId="1" fillId="2" borderId="43" xfId="0" applyFont="1" applyFill="1" applyBorder="1" applyAlignment="1">
      <alignment horizontal="center"/>
    </xf>
    <xf numFmtId="49" fontId="1" fillId="3" borderId="43" xfId="0" applyNumberFormat="1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2" borderId="4" xfId="0" applyFont="1" applyFill="1" applyBorder="1"/>
    <xf numFmtId="0" fontId="1" fillId="10" borderId="4" xfId="0" applyFont="1" applyFill="1" applyBorder="1"/>
    <xf numFmtId="164" fontId="3" fillId="0" borderId="3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42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8" borderId="31" xfId="0" applyFont="1" applyFill="1" applyBorder="1" applyAlignment="1">
      <alignment horizontal="center"/>
    </xf>
    <xf numFmtId="0" fontId="5" fillId="8" borderId="32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5" fillId="8" borderId="23" xfId="0" applyFont="1" applyFill="1" applyBorder="1" applyAlignment="1">
      <alignment horizontal="center"/>
    </xf>
    <xf numFmtId="0" fontId="5" fillId="8" borderId="24" xfId="0" applyFont="1" applyFill="1" applyBorder="1" applyAlignment="1">
      <alignment horizontal="center"/>
    </xf>
    <xf numFmtId="0" fontId="5" fillId="8" borderId="25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164" fontId="3" fillId="0" borderId="39" xfId="0" applyNumberFormat="1" applyFont="1" applyBorder="1" applyAlignment="1">
      <alignment horizontal="center"/>
    </xf>
    <xf numFmtId="164" fontId="3" fillId="0" borderId="4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5" borderId="11" xfId="0" applyFont="1" applyFill="1" applyBorder="1"/>
    <xf numFmtId="0" fontId="1" fillId="5" borderId="13" xfId="0" applyFont="1" applyFill="1" applyBorder="1"/>
    <xf numFmtId="0" fontId="1" fillId="5" borderId="12" xfId="0" applyFont="1" applyFill="1" applyBorder="1"/>
    <xf numFmtId="0" fontId="1" fillId="10" borderId="14" xfId="0" applyFont="1" applyFill="1" applyBorder="1" applyAlignment="1">
      <alignment horizontal="center"/>
    </xf>
    <xf numFmtId="0" fontId="1" fillId="10" borderId="21" xfId="0" applyFont="1" applyFill="1" applyBorder="1" applyAlignment="1">
      <alignment horizontal="center"/>
    </xf>
    <xf numFmtId="0" fontId="1" fillId="10" borderId="22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1" fillId="5" borderId="8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left"/>
    </xf>
    <xf numFmtId="0" fontId="1" fillId="5" borderId="10" xfId="0" applyFont="1" applyFill="1" applyBorder="1" applyAlignment="1">
      <alignment horizontal="left"/>
    </xf>
    <xf numFmtId="1" fontId="1" fillId="10" borderId="47" xfId="0" applyNumberFormat="1" applyFont="1" applyFill="1" applyBorder="1" applyAlignment="1">
      <alignment horizontal="center"/>
    </xf>
    <xf numFmtId="0" fontId="1" fillId="10" borderId="27" xfId="0" applyFont="1" applyFill="1" applyBorder="1"/>
    <xf numFmtId="0" fontId="1" fillId="10" borderId="48" xfId="0" applyFont="1" applyFill="1" applyBorder="1"/>
    <xf numFmtId="0" fontId="1" fillId="10" borderId="4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tabSelected="1" workbookViewId="0"/>
  </sheetViews>
  <sheetFormatPr defaultRowHeight="14.25" x14ac:dyDescent="0.2"/>
  <cols>
    <col min="1" max="1" width="3.7109375" style="20" customWidth="1"/>
    <col min="2" max="2" width="11.28515625" style="40" customWidth="1"/>
    <col min="3" max="3" width="6.42578125" style="20" customWidth="1"/>
    <col min="4" max="4" width="12.28515625" style="20" customWidth="1"/>
    <col min="5" max="6" width="10.28515625" style="20" customWidth="1"/>
    <col min="7" max="7" width="15.28515625" style="20" customWidth="1"/>
    <col min="8" max="8" width="3.7109375" style="20" customWidth="1"/>
    <col min="9" max="13" width="11.7109375" style="40" customWidth="1"/>
    <col min="14" max="16384" width="9.140625" style="20"/>
  </cols>
  <sheetData>
    <row r="1" spans="2:13" ht="15" thickBot="1" x14ac:dyDescent="0.25"/>
    <row r="2" spans="2:13" ht="15.75" customHeight="1" thickBot="1" x14ac:dyDescent="0.25">
      <c r="C2" s="111" t="s">
        <v>42</v>
      </c>
      <c r="D2" s="112"/>
      <c r="E2" s="112"/>
      <c r="F2" s="112"/>
      <c r="G2" s="113"/>
      <c r="I2" s="102" t="s">
        <v>29</v>
      </c>
      <c r="J2" s="103"/>
      <c r="K2" s="103"/>
      <c r="L2" s="103"/>
      <c r="M2" s="104"/>
    </row>
    <row r="3" spans="2:13" ht="15" thickBot="1" x14ac:dyDescent="0.25">
      <c r="B3" s="68" t="s">
        <v>2</v>
      </c>
      <c r="C3" s="69" t="s">
        <v>7</v>
      </c>
      <c r="D3" s="70" t="s">
        <v>32</v>
      </c>
      <c r="E3" s="70" t="s">
        <v>30</v>
      </c>
      <c r="F3" s="114" t="s">
        <v>31</v>
      </c>
      <c r="G3" s="115"/>
      <c r="I3" s="75" t="s">
        <v>19</v>
      </c>
      <c r="J3" s="76" t="s">
        <v>11</v>
      </c>
      <c r="K3" s="77" t="s">
        <v>17</v>
      </c>
      <c r="L3" s="73" t="s">
        <v>18</v>
      </c>
      <c r="M3" s="78" t="s">
        <v>12</v>
      </c>
    </row>
    <row r="4" spans="2:13" ht="15" thickBot="1" x14ac:dyDescent="0.25">
      <c r="B4" s="71" t="s">
        <v>19</v>
      </c>
      <c r="C4" s="96">
        <v>0</v>
      </c>
      <c r="D4" s="73">
        <v>0</v>
      </c>
      <c r="E4" s="74">
        <v>3.3300000000000003E-2</v>
      </c>
      <c r="F4" s="109">
        <f>(C4*D4*E4)+C4</f>
        <v>0</v>
      </c>
      <c r="G4" s="110"/>
      <c r="I4" s="99">
        <f>F4</f>
        <v>0</v>
      </c>
      <c r="J4" s="100">
        <f>F5</f>
        <v>0</v>
      </c>
      <c r="K4" s="100">
        <f>F6</f>
        <v>0</v>
      </c>
      <c r="L4" s="100">
        <f>F7</f>
        <v>0</v>
      </c>
      <c r="M4" s="101">
        <f>F8</f>
        <v>0</v>
      </c>
    </row>
    <row r="5" spans="2:13" x14ac:dyDescent="0.2">
      <c r="B5" s="42" t="s">
        <v>11</v>
      </c>
      <c r="C5" s="97">
        <v>0</v>
      </c>
      <c r="D5" s="21">
        <v>0</v>
      </c>
      <c r="E5" s="22">
        <v>3.3300000000000003E-2</v>
      </c>
      <c r="F5" s="105">
        <f t="shared" ref="F5:F7" si="0">(C5*D5*E5)+C5</f>
        <v>0</v>
      </c>
      <c r="G5" s="106"/>
    </row>
    <row r="6" spans="2:13" x14ac:dyDescent="0.2">
      <c r="B6" s="41" t="s">
        <v>17</v>
      </c>
      <c r="C6" s="97">
        <v>0</v>
      </c>
      <c r="D6" s="21">
        <v>0</v>
      </c>
      <c r="E6" s="22">
        <v>3.3300000000000003E-2</v>
      </c>
      <c r="F6" s="105">
        <f t="shared" si="0"/>
        <v>0</v>
      </c>
      <c r="G6" s="106"/>
    </row>
    <row r="7" spans="2:13" x14ac:dyDescent="0.2">
      <c r="B7" s="72" t="s">
        <v>18</v>
      </c>
      <c r="C7" s="97">
        <v>0</v>
      </c>
      <c r="D7" s="21">
        <v>0</v>
      </c>
      <c r="E7" s="22">
        <v>3.3300000000000003E-2</v>
      </c>
      <c r="F7" s="105">
        <f t="shared" si="0"/>
        <v>0</v>
      </c>
      <c r="G7" s="106"/>
    </row>
    <row r="8" spans="2:13" ht="15" thickBot="1" x14ac:dyDescent="0.25">
      <c r="B8" s="65" t="s">
        <v>12</v>
      </c>
      <c r="C8" s="98">
        <v>0</v>
      </c>
      <c r="D8" s="66">
        <v>0</v>
      </c>
      <c r="E8" s="67">
        <v>3.3300000000000003E-2</v>
      </c>
      <c r="F8" s="116">
        <f t="shared" ref="F8" si="1">(C8*D8*E8)+C8</f>
        <v>0</v>
      </c>
      <c r="G8" s="117"/>
    </row>
    <row r="9" spans="2:13" ht="15" thickBot="1" x14ac:dyDescent="0.25"/>
    <row r="10" spans="2:13" x14ac:dyDescent="0.2">
      <c r="B10" s="23" t="s">
        <v>40</v>
      </c>
      <c r="C10" s="24" t="s">
        <v>33</v>
      </c>
      <c r="D10" s="24"/>
      <c r="E10" s="24"/>
      <c r="F10" s="24"/>
      <c r="G10" s="25"/>
    </row>
    <row r="11" spans="2:13" x14ac:dyDescent="0.2">
      <c r="B11" s="26" t="s">
        <v>41</v>
      </c>
      <c r="C11" s="27" t="s">
        <v>34</v>
      </c>
      <c r="D11" s="27"/>
      <c r="E11" s="27"/>
      <c r="F11" s="27"/>
      <c r="G11" s="28"/>
    </row>
    <row r="12" spans="2:13" ht="15" thickBot="1" x14ac:dyDescent="0.25">
      <c r="B12" s="29" t="s">
        <v>43</v>
      </c>
      <c r="C12" s="27" t="s">
        <v>38</v>
      </c>
      <c r="D12" s="27"/>
      <c r="E12" s="27"/>
      <c r="F12" s="27"/>
      <c r="G12" s="28"/>
    </row>
    <row r="13" spans="2:13" ht="15" thickBot="1" x14ac:dyDescent="0.25">
      <c r="C13" s="30" t="s">
        <v>35</v>
      </c>
      <c r="D13" s="27"/>
      <c r="E13" s="27"/>
      <c r="F13" s="27"/>
      <c r="G13" s="28"/>
    </row>
    <row r="14" spans="2:13" ht="15" thickBot="1" x14ac:dyDescent="0.25">
      <c r="B14" s="43" t="s">
        <v>11</v>
      </c>
      <c r="C14" s="31">
        <v>100</v>
      </c>
      <c r="D14" s="32">
        <v>5</v>
      </c>
      <c r="E14" s="33">
        <v>3.3300000000000003E-2</v>
      </c>
      <c r="F14" s="107">
        <f t="shared" ref="F14" si="2">(C14*D14*E14)+C14</f>
        <v>116.65</v>
      </c>
      <c r="G14" s="108"/>
    </row>
    <row r="15" spans="2:13" x14ac:dyDescent="0.2">
      <c r="C15" s="30" t="s">
        <v>36</v>
      </c>
      <c r="D15" s="27"/>
      <c r="E15" s="27"/>
      <c r="F15" s="27"/>
      <c r="G15" s="28"/>
    </row>
    <row r="16" spans="2:13" x14ac:dyDescent="0.2">
      <c r="C16" s="30" t="s">
        <v>37</v>
      </c>
      <c r="D16" s="27"/>
      <c r="E16" s="27"/>
      <c r="F16" s="27"/>
      <c r="G16" s="28"/>
    </row>
    <row r="17" spans="3:9" ht="15" thickBot="1" x14ac:dyDescent="0.25">
      <c r="C17" s="30" t="s">
        <v>44</v>
      </c>
      <c r="D17" s="27"/>
      <c r="E17" s="27"/>
      <c r="F17" s="27"/>
      <c r="G17" s="28"/>
    </row>
    <row r="18" spans="3:9" x14ac:dyDescent="0.2">
      <c r="C18" s="34" t="s">
        <v>45</v>
      </c>
      <c r="D18" s="35"/>
      <c r="E18" s="35"/>
      <c r="F18" s="35"/>
      <c r="G18" s="36"/>
    </row>
    <row r="19" spans="3:9" ht="15" thickBot="1" x14ac:dyDescent="0.25">
      <c r="C19" s="37" t="s">
        <v>39</v>
      </c>
      <c r="D19" s="38"/>
      <c r="E19" s="38"/>
      <c r="F19" s="38"/>
      <c r="G19" s="39"/>
    </row>
    <row r="21" spans="3:9" ht="15" thickBot="1" x14ac:dyDescent="0.25"/>
    <row r="22" spans="3:9" x14ac:dyDescent="0.2">
      <c r="C22" s="80" t="s">
        <v>46</v>
      </c>
      <c r="D22" s="81"/>
      <c r="E22" s="81"/>
      <c r="F22" s="81"/>
      <c r="G22" s="81"/>
      <c r="H22" s="81"/>
      <c r="I22" s="82"/>
    </row>
    <row r="23" spans="3:9" ht="15" thickBot="1" x14ac:dyDescent="0.25">
      <c r="C23" s="83" t="s">
        <v>47</v>
      </c>
      <c r="D23" s="84"/>
      <c r="E23" s="84"/>
      <c r="F23" s="84"/>
      <c r="G23" s="84"/>
      <c r="H23" s="84"/>
      <c r="I23" s="85"/>
    </row>
  </sheetData>
  <mergeCells count="9">
    <mergeCell ref="I2:M2"/>
    <mergeCell ref="F7:G7"/>
    <mergeCell ref="F14:G14"/>
    <mergeCell ref="F4:G4"/>
    <mergeCell ref="C2:G2"/>
    <mergeCell ref="F3:G3"/>
    <mergeCell ref="F5:G5"/>
    <mergeCell ref="F6:G6"/>
    <mergeCell ref="F8:G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1"/>
  <sheetViews>
    <sheetView zoomScaleNormal="100" workbookViewId="0">
      <selection activeCell="B2" sqref="B2"/>
    </sheetView>
  </sheetViews>
  <sheetFormatPr defaultColWidth="7.7109375" defaultRowHeight="15" customHeight="1" x14ac:dyDescent="0.2"/>
  <cols>
    <col min="1" max="1" width="0.42578125" style="1" customWidth="1"/>
    <col min="2" max="2" width="7.7109375" style="1"/>
    <col min="3" max="3" width="13.7109375" style="1" customWidth="1"/>
    <col min="4" max="4" width="8.5703125" style="1" customWidth="1"/>
    <col min="5" max="5" width="5.140625" style="2" customWidth="1"/>
    <col min="6" max="6" width="5.42578125" style="2" customWidth="1"/>
    <col min="7" max="7" width="5.7109375" style="19" customWidth="1"/>
    <col min="8" max="18" width="3" style="1" customWidth="1"/>
    <col min="19" max="19" width="0.42578125" style="1" customWidth="1"/>
    <col min="20" max="16384" width="7.7109375" style="1"/>
  </cols>
  <sheetData>
    <row r="1" spans="2:29" ht="5.0999999999999996" customHeight="1" thickBot="1" x14ac:dyDescent="0.25"/>
    <row r="2" spans="2:29" ht="11.25" customHeight="1" thickBot="1" x14ac:dyDescent="0.25">
      <c r="B2" s="3" t="s">
        <v>0</v>
      </c>
      <c r="C2" s="55" t="s">
        <v>2</v>
      </c>
      <c r="D2" s="55" t="s">
        <v>3</v>
      </c>
      <c r="E2" s="55" t="s">
        <v>4</v>
      </c>
      <c r="F2" s="55" t="s">
        <v>5</v>
      </c>
      <c r="G2" s="44" t="s">
        <v>7</v>
      </c>
      <c r="H2" s="122" t="s">
        <v>28</v>
      </c>
      <c r="I2" s="123"/>
      <c r="J2" s="123"/>
      <c r="K2" s="123"/>
      <c r="L2" s="124"/>
      <c r="M2" s="45"/>
      <c r="N2" s="45"/>
      <c r="O2" s="45"/>
      <c r="P2" s="45"/>
      <c r="Q2" s="45"/>
      <c r="R2" s="45"/>
      <c r="S2" s="118"/>
      <c r="T2" s="118"/>
      <c r="U2" s="118"/>
      <c r="V2" s="118"/>
      <c r="W2" s="118"/>
      <c r="X2" s="4"/>
      <c r="Y2" s="4"/>
      <c r="Z2" s="4"/>
      <c r="AA2" s="4"/>
      <c r="AB2" s="4"/>
      <c r="AC2" s="4"/>
    </row>
    <row r="3" spans="2:29" ht="11.25" customHeight="1" thickBot="1" x14ac:dyDescent="0.25">
      <c r="B3" s="5" t="s">
        <v>1</v>
      </c>
      <c r="C3" s="6" t="s">
        <v>19</v>
      </c>
      <c r="D3" s="94"/>
      <c r="E3" s="7">
        <v>3</v>
      </c>
      <c r="F3" s="8">
        <v>5</v>
      </c>
      <c r="G3" s="46">
        <f>0.6*Max!I4</f>
        <v>0</v>
      </c>
      <c r="H3" s="47"/>
      <c r="I3" s="79"/>
      <c r="J3" s="95"/>
      <c r="K3" s="54"/>
      <c r="L3" s="54"/>
      <c r="M3" s="45"/>
      <c r="N3" s="45"/>
      <c r="O3" s="45"/>
      <c r="P3" s="45"/>
      <c r="Q3" s="45"/>
      <c r="R3" s="45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11.25" customHeight="1" x14ac:dyDescent="0.2">
      <c r="B4" s="45"/>
      <c r="C4" s="12" t="s">
        <v>6</v>
      </c>
      <c r="D4" s="13"/>
      <c r="E4" s="10">
        <v>3</v>
      </c>
      <c r="F4" s="11">
        <v>3</v>
      </c>
      <c r="G4" s="48">
        <f>0.6*Max!K4</f>
        <v>0</v>
      </c>
      <c r="H4" s="49"/>
      <c r="I4" s="50"/>
      <c r="J4" s="50"/>
      <c r="K4" s="54"/>
      <c r="L4" s="54"/>
      <c r="M4" s="45"/>
      <c r="N4" s="45"/>
      <c r="O4" s="45"/>
      <c r="P4" s="45"/>
      <c r="Q4" s="45"/>
      <c r="R4" s="45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1.25" customHeight="1" x14ac:dyDescent="0.2">
      <c r="B5" s="45"/>
      <c r="C5" s="9" t="s">
        <v>24</v>
      </c>
      <c r="D5" s="14"/>
      <c r="E5" s="11">
        <v>3</v>
      </c>
      <c r="F5" s="11">
        <v>10</v>
      </c>
      <c r="G5" s="48"/>
      <c r="H5" s="49"/>
      <c r="I5" s="50"/>
      <c r="J5" s="50"/>
      <c r="K5" s="45"/>
      <c r="L5" s="45"/>
      <c r="M5" s="45"/>
      <c r="N5" s="45"/>
      <c r="O5" s="45"/>
      <c r="P5" s="45"/>
      <c r="Q5" s="45"/>
      <c r="R5" s="45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2:29" ht="11.25" customHeight="1" thickBot="1" x14ac:dyDescent="0.25">
      <c r="B6" s="45"/>
      <c r="C6" s="86" t="s">
        <v>8</v>
      </c>
      <c r="D6" s="87"/>
      <c r="E6" s="88">
        <v>5</v>
      </c>
      <c r="F6" s="89" t="s">
        <v>9</v>
      </c>
      <c r="G6" s="51"/>
      <c r="H6" s="49"/>
      <c r="I6" s="50"/>
      <c r="J6" s="50"/>
      <c r="K6" s="50"/>
      <c r="L6" s="50"/>
      <c r="M6" s="45"/>
      <c r="N6" s="45"/>
      <c r="O6" s="45"/>
      <c r="P6" s="45"/>
      <c r="Q6" s="45"/>
      <c r="R6" s="45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2:29" ht="11.25" customHeight="1" thickBot="1" x14ac:dyDescent="0.25">
      <c r="B7" s="15" t="s">
        <v>25</v>
      </c>
      <c r="C7" s="119" t="s">
        <v>49</v>
      </c>
      <c r="D7" s="120"/>
      <c r="E7" s="120"/>
      <c r="F7" s="121"/>
      <c r="G7" s="52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2:29" ht="11.25" customHeight="1" thickBot="1" x14ac:dyDescent="0.25">
      <c r="B8" s="16" t="s">
        <v>10</v>
      </c>
      <c r="C8" s="90" t="s">
        <v>11</v>
      </c>
      <c r="D8" s="91"/>
      <c r="E8" s="92" t="s">
        <v>48</v>
      </c>
      <c r="F8" s="93">
        <v>3</v>
      </c>
      <c r="G8" s="53">
        <f>0.55*Max!J4</f>
        <v>0</v>
      </c>
      <c r="H8" s="132"/>
      <c r="I8" s="87"/>
      <c r="J8" s="87"/>
      <c r="K8" s="87"/>
      <c r="L8" s="87"/>
      <c r="M8" s="54"/>
      <c r="N8" s="54"/>
      <c r="O8" s="54"/>
      <c r="P8" s="54"/>
      <c r="Q8" s="54"/>
      <c r="R8" s="5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2:29" ht="11.25" customHeight="1" x14ac:dyDescent="0.2">
      <c r="B9" s="45"/>
      <c r="C9" s="17" t="s">
        <v>12</v>
      </c>
      <c r="D9" s="14"/>
      <c r="E9" s="18" t="s">
        <v>48</v>
      </c>
      <c r="F9" s="18" t="s">
        <v>48</v>
      </c>
      <c r="G9" s="131">
        <f>0.6*Max!M4</f>
        <v>0</v>
      </c>
      <c r="H9" s="50"/>
      <c r="I9" s="50"/>
      <c r="J9" s="50"/>
      <c r="K9" s="50"/>
      <c r="L9" s="50"/>
      <c r="M9" s="45"/>
      <c r="N9" s="45"/>
      <c r="O9" s="45"/>
      <c r="P9" s="45"/>
      <c r="Q9" s="45"/>
      <c r="R9" s="45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2:29" ht="11.25" customHeight="1" x14ac:dyDescent="0.2">
      <c r="B10" s="45"/>
      <c r="C10" s="60" t="s">
        <v>15</v>
      </c>
      <c r="D10" s="50"/>
      <c r="E10" s="61" t="s">
        <v>50</v>
      </c>
      <c r="F10" s="61" t="s">
        <v>13</v>
      </c>
      <c r="G10" s="48"/>
      <c r="H10" s="133"/>
      <c r="I10" s="50"/>
      <c r="J10" s="54"/>
      <c r="K10" s="54"/>
      <c r="L10" s="54"/>
      <c r="M10" s="45"/>
      <c r="N10" s="45"/>
      <c r="O10" s="45"/>
      <c r="P10" s="45"/>
      <c r="Q10" s="45"/>
      <c r="R10" s="45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2:29" ht="11.25" customHeight="1" thickBot="1" x14ac:dyDescent="0.25">
      <c r="B11" s="45"/>
      <c r="C11" s="56" t="s">
        <v>14</v>
      </c>
      <c r="D11" s="57"/>
      <c r="E11" s="59" t="s">
        <v>23</v>
      </c>
      <c r="F11" s="58">
        <v>10</v>
      </c>
      <c r="G11" s="51"/>
      <c r="H11" s="49"/>
      <c r="I11" s="134"/>
      <c r="J11" s="50"/>
      <c r="K11" s="45"/>
      <c r="L11" s="45"/>
      <c r="M11" s="45"/>
      <c r="N11" s="45"/>
      <c r="O11" s="45"/>
      <c r="P11" s="45"/>
      <c r="Q11" s="45"/>
      <c r="R11" s="45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2:29" ht="11.25" customHeight="1" thickBot="1" x14ac:dyDescent="0.25">
      <c r="B12" s="15" t="s">
        <v>26</v>
      </c>
      <c r="C12" s="125" t="s">
        <v>49</v>
      </c>
      <c r="D12" s="126"/>
      <c r="E12" s="126"/>
      <c r="F12" s="127"/>
      <c r="G12" s="52"/>
      <c r="H12" s="45"/>
      <c r="I12" s="45"/>
      <c r="J12" s="45"/>
      <c r="K12" s="45"/>
      <c r="L12" s="45"/>
      <c r="M12" s="54"/>
      <c r="N12" s="45"/>
      <c r="O12" s="45"/>
      <c r="P12" s="45"/>
      <c r="Q12" s="45"/>
      <c r="R12" s="45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2:29" ht="11.25" customHeight="1" thickBot="1" x14ac:dyDescent="0.25">
      <c r="B13" s="45"/>
      <c r="C13" s="128" t="s">
        <v>27</v>
      </c>
      <c r="D13" s="129"/>
      <c r="E13" s="129"/>
      <c r="F13" s="130"/>
      <c r="G13" s="52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2:29" ht="11.25" customHeight="1" thickBot="1" x14ac:dyDescent="0.25">
      <c r="B14" s="5" t="s">
        <v>16</v>
      </c>
      <c r="C14" s="6" t="s">
        <v>17</v>
      </c>
      <c r="D14" s="91"/>
      <c r="E14" s="7">
        <v>3</v>
      </c>
      <c r="F14" s="7">
        <v>3</v>
      </c>
      <c r="G14" s="53">
        <f>0.6*Max!K4</f>
        <v>0</v>
      </c>
      <c r="H14" s="49"/>
      <c r="I14" s="50"/>
      <c r="J14" s="50"/>
      <c r="K14" s="54"/>
      <c r="L14" s="54"/>
      <c r="M14" s="54"/>
      <c r="N14" s="45"/>
      <c r="O14" s="45"/>
      <c r="P14" s="45"/>
      <c r="Q14" s="45"/>
      <c r="R14" s="45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2:29" ht="11.25" customHeight="1" x14ac:dyDescent="0.2">
      <c r="B15" s="45"/>
      <c r="C15" s="9" t="s">
        <v>24</v>
      </c>
      <c r="D15" s="14"/>
      <c r="E15" s="11">
        <v>3</v>
      </c>
      <c r="F15" s="11">
        <v>10</v>
      </c>
      <c r="G15" s="48"/>
      <c r="H15" s="49"/>
      <c r="I15" s="50"/>
      <c r="J15" s="50"/>
      <c r="K15" s="45"/>
      <c r="L15" s="45"/>
      <c r="M15" s="45"/>
      <c r="N15" s="45"/>
      <c r="O15" s="45"/>
      <c r="P15" s="45"/>
      <c r="Q15" s="45"/>
      <c r="R15" s="45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2:29" ht="11.25" customHeight="1" thickBot="1" x14ac:dyDescent="0.25">
      <c r="B16" s="45"/>
      <c r="C16" s="9" t="s">
        <v>18</v>
      </c>
      <c r="D16" s="14"/>
      <c r="E16" s="11">
        <v>3</v>
      </c>
      <c r="F16" s="11">
        <v>3</v>
      </c>
      <c r="G16" s="48">
        <f>0.6*Max!L4</f>
        <v>0</v>
      </c>
      <c r="H16" s="49"/>
      <c r="I16" s="50"/>
      <c r="J16" s="50"/>
      <c r="K16" s="54"/>
      <c r="L16" s="54"/>
      <c r="M16" s="45"/>
      <c r="N16" s="45"/>
      <c r="O16" s="45"/>
      <c r="P16" s="45"/>
      <c r="Q16" s="45"/>
      <c r="R16" s="45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ht="11.25" customHeight="1" thickBot="1" x14ac:dyDescent="0.25">
      <c r="B17" s="62" t="s">
        <v>20</v>
      </c>
      <c r="C17" s="60" t="s">
        <v>21</v>
      </c>
      <c r="D17" s="50"/>
      <c r="E17" s="63">
        <v>1</v>
      </c>
      <c r="F17" s="63">
        <v>10</v>
      </c>
      <c r="G17" s="48"/>
      <c r="H17" s="49"/>
      <c r="I17" s="50"/>
      <c r="J17" s="50"/>
      <c r="K17" s="45"/>
      <c r="L17" s="45"/>
      <c r="M17" s="45"/>
      <c r="N17" s="45"/>
      <c r="O17" s="45"/>
      <c r="P17" s="45"/>
      <c r="Q17" s="45"/>
      <c r="R17" s="45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ht="11.25" customHeight="1" thickBot="1" x14ac:dyDescent="0.25">
      <c r="B18" s="62" t="s">
        <v>20</v>
      </c>
      <c r="C18" s="60" t="s">
        <v>22</v>
      </c>
      <c r="D18" s="50"/>
      <c r="E18" s="63">
        <v>1</v>
      </c>
      <c r="F18" s="63">
        <v>10</v>
      </c>
      <c r="G18" s="48"/>
      <c r="H18" s="49"/>
      <c r="I18" s="50"/>
      <c r="J18" s="50"/>
      <c r="K18" s="45"/>
      <c r="L18" s="45"/>
      <c r="M18" s="45"/>
      <c r="N18" s="45"/>
      <c r="O18" s="45"/>
      <c r="P18" s="45"/>
      <c r="Q18" s="45"/>
      <c r="R18" s="45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2:29" ht="11.25" customHeight="1" thickBot="1" x14ac:dyDescent="0.25">
      <c r="B19" s="45"/>
      <c r="C19" s="56" t="s">
        <v>8</v>
      </c>
      <c r="D19" s="57"/>
      <c r="E19" s="58">
        <v>3</v>
      </c>
      <c r="F19" s="58">
        <v>10</v>
      </c>
      <c r="G19" s="51"/>
      <c r="H19" s="49"/>
      <c r="I19" s="50"/>
      <c r="J19" s="50"/>
      <c r="K19" s="45"/>
      <c r="L19" s="45"/>
      <c r="M19" s="45"/>
      <c r="N19" s="45"/>
      <c r="O19" s="45"/>
      <c r="P19" s="45"/>
      <c r="Q19" s="45"/>
      <c r="R19" s="45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2:29" ht="11.25" customHeight="1" x14ac:dyDescent="0.2">
      <c r="B20" s="45"/>
      <c r="C20" s="45"/>
      <c r="D20" s="45"/>
      <c r="E20" s="64"/>
      <c r="F20" s="64"/>
      <c r="G20" s="52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3" customHeight="1" x14ac:dyDescent="0.2">
      <c r="E21" s="1"/>
      <c r="F21" s="1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</sheetData>
  <mergeCells count="5">
    <mergeCell ref="S2:W2"/>
    <mergeCell ref="C7:F7"/>
    <mergeCell ref="H2:L2"/>
    <mergeCell ref="C12:F12"/>
    <mergeCell ref="C13:F13"/>
  </mergeCells>
  <pageMargins left="0.7" right="0.7" top="0.75" bottom="0.75" header="0.3" footer="0.3"/>
  <pageSetup paperSize="9" orientation="landscape" r:id="rId1"/>
  <ignoredErrors>
    <ignoredError sqref="E8: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Max</vt:lpstr>
      <vt:lpstr>v.1-v.2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Windows-användare</dc:creator>
  <cp:lastModifiedBy>Windows-användare</cp:lastModifiedBy>
  <cp:lastPrinted>2018-09-25T13:33:28Z</cp:lastPrinted>
  <dcterms:created xsi:type="dcterms:W3CDTF">2017-11-28T06:52:02Z</dcterms:created>
  <dcterms:modified xsi:type="dcterms:W3CDTF">2020-03-04T15:11:32Z</dcterms:modified>
</cp:coreProperties>
</file>